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299978A24D8C283/Documents/Chess LRCA/LRCA Accounts/"/>
    </mc:Choice>
  </mc:AlternateContent>
  <xr:revisionPtr revIDLastSave="130" documentId="8_{E2D38485-7AC3-4557-94D8-A85026CFECE7}" xr6:coauthVersionLast="47" xr6:coauthVersionMax="47" xr10:uidLastSave="{FA10843A-CDD8-47E5-8896-DECD030E61D0}"/>
  <bookViews>
    <workbookView xWindow="-120" yWindow="-120" windowWidth="29040" windowHeight="15720" xr2:uid="{4A2AAAA8-2188-4B31-8AA0-85A07F2BBD8A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H30" i="1"/>
  <c r="G30" i="1"/>
  <c r="H20" i="1"/>
  <c r="G20" i="1"/>
  <c r="H12" i="1"/>
  <c r="G12" i="1"/>
  <c r="H22" i="1"/>
  <c r="H40" i="1"/>
  <c r="H41" i="1"/>
  <c r="G39" i="1"/>
  <c r="G22" i="1"/>
  <c r="G40" i="1"/>
  <c r="G41" i="1"/>
  <c r="G36" i="1"/>
  <c r="H34" i="1"/>
  <c r="H36" i="1"/>
</calcChain>
</file>

<file path=xl/sharedStrings.xml><?xml version="1.0" encoding="utf-8"?>
<sst xmlns="http://schemas.openxmlformats.org/spreadsheetml/2006/main" count="34" uniqueCount="31">
  <si>
    <t>LEICESTERSHIRE &amp; RUTLAND CHESS ASSOCIATION</t>
  </si>
  <si>
    <t>JUNIOR CHESS</t>
  </si>
  <si>
    <t>INCOME &amp; EXPENDITURE</t>
  </si>
  <si>
    <t>£</t>
  </si>
  <si>
    <t>Income</t>
  </si>
  <si>
    <t>Total Income</t>
  </si>
  <si>
    <t>Expenditure</t>
  </si>
  <si>
    <t>Total Expenditure</t>
  </si>
  <si>
    <t>Surplus/(Deficit) for the Year</t>
  </si>
  <si>
    <t>Assets</t>
  </si>
  <si>
    <t>Bank Account</t>
  </si>
  <si>
    <t>Total Assets</t>
  </si>
  <si>
    <t>Liabilities</t>
  </si>
  <si>
    <t>Creditors</t>
  </si>
  <si>
    <t>Total Liabilities</t>
  </si>
  <si>
    <t>Net Assets</t>
  </si>
  <si>
    <t>Represented by:</t>
  </si>
  <si>
    <t>Accumulated Fund b/fwd</t>
  </si>
  <si>
    <t>Surplus(Deficit) for the Year</t>
  </si>
  <si>
    <t>FINANCIAL ACCOUNTS FOR THE YEAR ENDED 31 MARCH 2026</t>
  </si>
  <si>
    <t xml:space="preserve">  BALANCE SHEET</t>
  </si>
  <si>
    <t>Accumulated Fund c/fwd</t>
  </si>
  <si>
    <t>Miscellaneous</t>
  </si>
  <si>
    <t>John Robinson Trust donation</t>
  </si>
  <si>
    <t>ESPCA</t>
  </si>
  <si>
    <t>4NCL entry fees</t>
  </si>
  <si>
    <t>Primary Schools Tournamens</t>
  </si>
  <si>
    <t xml:space="preserve">4NCL </t>
  </si>
  <si>
    <t>Midlands Junior Championships</t>
  </si>
  <si>
    <t>Micellaneous</t>
  </si>
  <si>
    <t>Debtors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</si>
</sst>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12390-F2F6-41DB-A13A-2102BFDC3974}">
  <dimension ref="A1:K41"/>
  <sheetViews>
    <sheetView tabSelected="1" topLeftCell="A24" workbookViewId="0">
      <selection activeCell="A44" sqref="A44"/>
    </sheetView>
  </sheetViews>
  <sheetFormatPr defaultRowHeight="15" x14ac:dyDescent="0.25"/>
  <sheetData>
    <row r="1" spans="1:11" ht="2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8.75" x14ac:dyDescent="0.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pans="1:11" ht="18.75" x14ac:dyDescent="0.3">
      <c r="A3" s="5" t="s">
        <v>19</v>
      </c>
      <c r="B3" s="5"/>
      <c r="C3" s="5"/>
      <c r="D3" s="5"/>
      <c r="E3" s="5"/>
      <c r="F3" s="5"/>
      <c r="G3" s="5"/>
      <c r="H3" s="5"/>
      <c r="I3" s="5"/>
      <c r="J3" s="5"/>
    </row>
    <row r="5" spans="1:11" ht="15.75" x14ac:dyDescent="0.25">
      <c r="A5" s="1" t="s">
        <v>2</v>
      </c>
      <c r="B5" s="1"/>
      <c r="C5" s="1"/>
      <c r="D5" s="1"/>
      <c r="E5" s="1"/>
      <c r="F5" s="1"/>
      <c r="G5" s="1"/>
      <c r="H5" s="1"/>
    </row>
    <row r="6" spans="1:11" x14ac:dyDescent="0.25">
      <c r="G6" s="2">
        <v>2026</v>
      </c>
      <c r="H6" s="2">
        <v>2025</v>
      </c>
    </row>
    <row r="7" spans="1:11" x14ac:dyDescent="0.25">
      <c r="G7" s="3" t="s">
        <v>3</v>
      </c>
      <c r="H7" s="3" t="s">
        <v>3</v>
      </c>
    </row>
    <row r="8" spans="1:11" x14ac:dyDescent="0.25">
      <c r="A8" s="2" t="s">
        <v>4</v>
      </c>
    </row>
    <row r="9" spans="1:11" x14ac:dyDescent="0.25">
      <c r="A9" s="2" t="s">
        <v>23</v>
      </c>
      <c r="G9">
        <v>300</v>
      </c>
      <c r="H9">
        <v>0</v>
      </c>
    </row>
    <row r="10" spans="1:11" x14ac:dyDescent="0.25">
      <c r="A10" t="s">
        <v>25</v>
      </c>
      <c r="G10" s="9">
        <v>240</v>
      </c>
      <c r="H10" s="9">
        <v>96</v>
      </c>
    </row>
    <row r="11" spans="1:11" x14ac:dyDescent="0.25">
      <c r="A11" t="s">
        <v>22</v>
      </c>
      <c r="G11" s="4">
        <v>120</v>
      </c>
      <c r="H11" s="4">
        <v>63</v>
      </c>
    </row>
    <row r="12" spans="1:11" x14ac:dyDescent="0.25">
      <c r="A12" s="2" t="s">
        <v>5</v>
      </c>
      <c r="B12" s="2"/>
      <c r="C12" s="2"/>
      <c r="D12" s="2"/>
      <c r="E12" s="2"/>
      <c r="F12" s="2"/>
      <c r="G12" s="2">
        <f>SUM(G9:G11)</f>
        <v>660</v>
      </c>
      <c r="H12" s="2">
        <f>SUM(H9:H11)</f>
        <v>159</v>
      </c>
    </row>
    <row r="14" spans="1:11" x14ac:dyDescent="0.25">
      <c r="A14" s="2" t="s">
        <v>6</v>
      </c>
    </row>
    <row r="15" spans="1:11" x14ac:dyDescent="0.25">
      <c r="A15" s="9" t="s">
        <v>26</v>
      </c>
      <c r="B15" s="9"/>
      <c r="C15" s="9"/>
      <c r="G15">
        <v>300</v>
      </c>
      <c r="H15">
        <v>0</v>
      </c>
    </row>
    <row r="16" spans="1:11" x14ac:dyDescent="0.25">
      <c r="A16" s="9" t="s">
        <v>27</v>
      </c>
      <c r="G16">
        <v>300</v>
      </c>
      <c r="H16">
        <v>200</v>
      </c>
    </row>
    <row r="17" spans="1:9" x14ac:dyDescent="0.25">
      <c r="A17" s="9" t="s">
        <v>24</v>
      </c>
      <c r="G17" s="9">
        <v>245</v>
      </c>
      <c r="H17">
        <v>100</v>
      </c>
    </row>
    <row r="18" spans="1:9" x14ac:dyDescent="0.25">
      <c r="A18" s="9" t="s">
        <v>28</v>
      </c>
      <c r="G18" s="9">
        <v>115</v>
      </c>
      <c r="H18">
        <v>0</v>
      </c>
    </row>
    <row r="19" spans="1:9" x14ac:dyDescent="0.25">
      <c r="A19" s="9" t="s">
        <v>29</v>
      </c>
      <c r="G19" s="4">
        <v>0</v>
      </c>
      <c r="H19">
        <v>90</v>
      </c>
    </row>
    <row r="20" spans="1:9" x14ac:dyDescent="0.25">
      <c r="A20" s="2" t="s">
        <v>7</v>
      </c>
      <c r="C20" s="2"/>
      <c r="D20" s="2"/>
      <c r="E20" s="2"/>
      <c r="F20" s="2"/>
      <c r="G20" s="2">
        <f>SUM(G15:G19)</f>
        <v>960</v>
      </c>
      <c r="H20" s="2">
        <f>SUM(H15:H19)</f>
        <v>390</v>
      </c>
    </row>
    <row r="21" spans="1:9" x14ac:dyDescent="0.25">
      <c r="B21" s="2"/>
    </row>
    <row r="22" spans="1:9" x14ac:dyDescent="0.25">
      <c r="A22" s="2" t="s">
        <v>8</v>
      </c>
      <c r="C22" s="2"/>
      <c r="D22" s="2"/>
      <c r="E22" s="2"/>
      <c r="F22" s="2"/>
      <c r="G22" s="2">
        <f>G12-G20</f>
        <v>-300</v>
      </c>
      <c r="H22" s="2">
        <f>H12-H20</f>
        <v>-231</v>
      </c>
    </row>
    <row r="23" spans="1:9" x14ac:dyDescent="0.25">
      <c r="B23" s="6"/>
    </row>
    <row r="24" spans="1:9" ht="15.75" x14ac:dyDescent="0.25">
      <c r="A24" s="6" t="s">
        <v>20</v>
      </c>
      <c r="B24" s="1"/>
      <c r="C24" s="6"/>
      <c r="D24" s="6"/>
      <c r="E24" s="6"/>
      <c r="F24" s="6"/>
      <c r="G24" s="6"/>
      <c r="H24" s="6"/>
    </row>
    <row r="25" spans="1:9" ht="15.75" x14ac:dyDescent="0.25">
      <c r="A25" s="1"/>
      <c r="C25" s="1"/>
      <c r="D25" s="1"/>
      <c r="E25" s="1"/>
      <c r="F25" s="1"/>
      <c r="G25" s="1">
        <v>2026</v>
      </c>
      <c r="H25" s="1">
        <v>2025</v>
      </c>
    </row>
    <row r="26" spans="1:9" x14ac:dyDescent="0.25">
      <c r="G26" s="3" t="s">
        <v>3</v>
      </c>
      <c r="H26" s="3" t="s">
        <v>3</v>
      </c>
      <c r="I26" s="2"/>
    </row>
    <row r="27" spans="1:9" x14ac:dyDescent="0.25">
      <c r="A27" s="2" t="s">
        <v>9</v>
      </c>
    </row>
    <row r="28" spans="1:9" x14ac:dyDescent="0.25">
      <c r="A28" t="s">
        <v>10</v>
      </c>
      <c r="G28" s="9">
        <v>808</v>
      </c>
      <c r="H28" s="9">
        <v>1468</v>
      </c>
    </row>
    <row r="29" spans="1:9" x14ac:dyDescent="0.25">
      <c r="A29" t="s">
        <v>30</v>
      </c>
      <c r="G29" s="4">
        <v>660</v>
      </c>
      <c r="H29" s="4">
        <v>0</v>
      </c>
    </row>
    <row r="30" spans="1:9" x14ac:dyDescent="0.25">
      <c r="A30" s="2" t="s">
        <v>11</v>
      </c>
      <c r="G30" s="2">
        <f>G28+G29</f>
        <v>1468</v>
      </c>
      <c r="H30" s="2">
        <f>H28+H29</f>
        <v>1468</v>
      </c>
    </row>
    <row r="31" spans="1:9" x14ac:dyDescent="0.25">
      <c r="A31" s="2"/>
    </row>
    <row r="32" spans="1:9" x14ac:dyDescent="0.25">
      <c r="A32" s="2" t="s">
        <v>12</v>
      </c>
    </row>
    <row r="33" spans="1:8" x14ac:dyDescent="0.25">
      <c r="A33" t="s">
        <v>13</v>
      </c>
      <c r="G33" s="4">
        <v>300</v>
      </c>
      <c r="H33" s="4">
        <v>0</v>
      </c>
    </row>
    <row r="34" spans="1:8" x14ac:dyDescent="0.25">
      <c r="A34" s="2" t="s">
        <v>14</v>
      </c>
      <c r="G34" s="2">
        <f>G33</f>
        <v>300</v>
      </c>
      <c r="H34" s="2">
        <f>H33</f>
        <v>0</v>
      </c>
    </row>
    <row r="35" spans="1:8" x14ac:dyDescent="0.25">
      <c r="A35" s="2"/>
    </row>
    <row r="36" spans="1:8" x14ac:dyDescent="0.25">
      <c r="A36" s="2" t="s">
        <v>15</v>
      </c>
      <c r="G36" s="2">
        <f>G30-G34</f>
        <v>1168</v>
      </c>
      <c r="H36" s="2">
        <f>H30-H34</f>
        <v>1468</v>
      </c>
    </row>
    <row r="37" spans="1:8" x14ac:dyDescent="0.25">
      <c r="A37" s="2"/>
    </row>
    <row r="38" spans="1:8" x14ac:dyDescent="0.25">
      <c r="A38" s="2" t="s">
        <v>16</v>
      </c>
    </row>
    <row r="39" spans="1:8" x14ac:dyDescent="0.25">
      <c r="A39" t="s">
        <v>17</v>
      </c>
      <c r="G39">
        <f>H41</f>
        <v>1468</v>
      </c>
      <c r="H39">
        <v>1699</v>
      </c>
    </row>
    <row r="40" spans="1:8" x14ac:dyDescent="0.25">
      <c r="A40" t="s">
        <v>18</v>
      </c>
      <c r="G40" s="4">
        <f>G22</f>
        <v>-300</v>
      </c>
      <c r="H40" s="4">
        <f>H22</f>
        <v>-231</v>
      </c>
    </row>
    <row r="41" spans="1:8" x14ac:dyDescent="0.25">
      <c r="A41" s="2" t="s">
        <v>21</v>
      </c>
      <c r="G41" s="2">
        <f>G39+G40</f>
        <v>1168</v>
      </c>
      <c r="H41" s="2">
        <f>H39+H40</f>
        <v>1468</v>
      </c>
    </row>
  </sheetData>
  <mergeCells count="2">
    <mergeCell ref="A1:K1"/>
    <mergeCell ref="A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Collins</dc:creator>
  <cp:lastModifiedBy>Robert Collins</cp:lastModifiedBy>
  <cp:lastPrinted>2026-05-21T12:07:18Z</cp:lastPrinted>
  <dcterms:created xsi:type="dcterms:W3CDTF">2023-05-06T17:44:59Z</dcterms:created>
  <dcterms:modified xsi:type="dcterms:W3CDTF">2026-05-21T12:09:02Z</dcterms:modified>
</cp:coreProperties>
</file>